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5f9a4adc1208698/Desktop/KDFP 2026/"/>
    </mc:Choice>
  </mc:AlternateContent>
  <xr:revisionPtr revIDLastSave="274" documentId="13_ncr:1_{88BD9CBD-596A-4C2F-B3B4-D934DC8D929A}" xr6:coauthVersionLast="47" xr6:coauthVersionMax="47" xr10:uidLastSave="{1E690291-318F-4AC3-A978-00981D9A4CBC}"/>
  <bookViews>
    <workbookView xWindow="-120" yWindow="-120" windowWidth="29040" windowHeight="15840" xr2:uid="{B8FAE36A-9596-4F87-991F-99FBB0C61B40}"/>
  </bookViews>
  <sheets>
    <sheet name="Damen I 18-30" sheetId="1" r:id="rId1"/>
    <sheet name="Damen II 31-40" sheetId="2" r:id="rId2"/>
    <sheet name="Damen III 41-50" sheetId="3" r:id="rId3"/>
    <sheet name="Damen IV 51-60" sheetId="4" r:id="rId4"/>
    <sheet name="Damen V 61-70" sheetId="5" r:id="rId5"/>
    <sheet name="Damen VI ab 71" sheetId="6" r:id="rId6"/>
    <sheet name="Mannschaft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4" l="1"/>
  <c r="G17" i="5"/>
  <c r="G8" i="3"/>
  <c r="G5" i="3"/>
  <c r="G6" i="2"/>
  <c r="G14" i="3"/>
  <c r="G9" i="3"/>
  <c r="G14" i="4"/>
  <c r="G13" i="3"/>
  <c r="G12" i="4"/>
  <c r="G7" i="1"/>
  <c r="G9" i="4"/>
  <c r="G10" i="3"/>
  <c r="G10" i="6"/>
  <c r="G9" i="6"/>
  <c r="G8" i="4"/>
  <c r="G10" i="4"/>
  <c r="G7" i="2"/>
  <c r="G6" i="6"/>
  <c r="G7" i="4"/>
  <c r="G11" i="5"/>
  <c r="G10" i="5"/>
  <c r="G6" i="1"/>
  <c r="G15" i="5"/>
  <c r="G13" i="4"/>
  <c r="G7" i="5"/>
  <c r="G11" i="3"/>
  <c r="G15" i="3"/>
  <c r="G5" i="4"/>
  <c r="G9" i="5"/>
  <c r="G8" i="2"/>
  <c r="G4" i="1"/>
  <c r="G7" i="3"/>
  <c r="G5" i="2"/>
  <c r="G5" i="5"/>
  <c r="G8" i="5"/>
  <c r="G12" i="5"/>
  <c r="G8" i="6"/>
  <c r="G16" i="5"/>
  <c r="G14" i="5"/>
  <c r="G6" i="4"/>
  <c r="G6" i="5"/>
  <c r="G6" i="3"/>
  <c r="G13" i="5"/>
  <c r="G7" i="6"/>
  <c r="G5" i="6"/>
  <c r="G11" i="4"/>
  <c r="G5" i="1"/>
  <c r="G12" i="3"/>
  <c r="G4" i="2"/>
</calcChain>
</file>

<file path=xl/sharedStrings.xml><?xml version="1.0" encoding="utf-8"?>
<sst xmlns="http://schemas.openxmlformats.org/spreadsheetml/2006/main" count="367" uniqueCount="129">
  <si>
    <t>Kreisdamenfreundschaftspokal 21.02.2026</t>
  </si>
  <si>
    <t>Name</t>
  </si>
  <si>
    <t>Vorname</t>
  </si>
  <si>
    <t>Verein</t>
  </si>
  <si>
    <t>LG</t>
  </si>
  <si>
    <t>KK</t>
  </si>
  <si>
    <t>Bogen</t>
  </si>
  <si>
    <t>Ergbnis</t>
  </si>
  <si>
    <t>Platz</t>
  </si>
  <si>
    <t>Ergbnisse</t>
  </si>
  <si>
    <t>Insgesamt</t>
  </si>
  <si>
    <t xml:space="preserve"> </t>
  </si>
  <si>
    <t>Wolter</t>
  </si>
  <si>
    <t>Mia</t>
  </si>
  <si>
    <t>SG Blau-Weiß Parum-Dümmer eV.</t>
  </si>
  <si>
    <t>Barembruch</t>
  </si>
  <si>
    <t>Stephanie</t>
  </si>
  <si>
    <t>SV HWI Hanse 1990 eV</t>
  </si>
  <si>
    <t>Droege</t>
  </si>
  <si>
    <t>Claudia</t>
  </si>
  <si>
    <t>Liebscher</t>
  </si>
  <si>
    <t>Doreen</t>
  </si>
  <si>
    <t>Münch</t>
  </si>
  <si>
    <t>Wenke</t>
  </si>
  <si>
    <t>Wendlandt</t>
  </si>
  <si>
    <t>Andrea</t>
  </si>
  <si>
    <t>Ciernioch</t>
  </si>
  <si>
    <t>Suewa</t>
  </si>
  <si>
    <t>Biebernick</t>
  </si>
  <si>
    <t>Doris</t>
  </si>
  <si>
    <t>Lother</t>
  </si>
  <si>
    <t>Angelika</t>
  </si>
  <si>
    <t>Gartzke</t>
  </si>
  <si>
    <t>Kerstin</t>
  </si>
  <si>
    <t>Voß</t>
  </si>
  <si>
    <t>Gudrun</t>
  </si>
  <si>
    <t>Pommerenke</t>
  </si>
  <si>
    <t>Adelheid</t>
  </si>
  <si>
    <t>Haas</t>
  </si>
  <si>
    <t>Marlis</t>
  </si>
  <si>
    <t>Zoyke</t>
  </si>
  <si>
    <t>Martina</t>
  </si>
  <si>
    <t>Elvers</t>
  </si>
  <si>
    <t>Ines</t>
  </si>
  <si>
    <t>Ribbe</t>
  </si>
  <si>
    <t>Karin</t>
  </si>
  <si>
    <t>Gauert</t>
  </si>
  <si>
    <t>Barbara</t>
  </si>
  <si>
    <t>Meier</t>
  </si>
  <si>
    <t>Anja</t>
  </si>
  <si>
    <t>Sportschützenverein Kritzmow</t>
  </si>
  <si>
    <t>Richter</t>
  </si>
  <si>
    <t>Simone</t>
  </si>
  <si>
    <t>Jürges</t>
  </si>
  <si>
    <t>Lötsch</t>
  </si>
  <si>
    <t>Conny</t>
  </si>
  <si>
    <t>Jander</t>
  </si>
  <si>
    <t>Konny</t>
  </si>
  <si>
    <t>Lieske</t>
  </si>
  <si>
    <t>Ute</t>
  </si>
  <si>
    <t>Reimer</t>
  </si>
  <si>
    <t>Franziska</t>
  </si>
  <si>
    <t>Sassnitzer Schützengilde 1927/1990 eV</t>
  </si>
  <si>
    <t>Engel</t>
  </si>
  <si>
    <t>Monika</t>
  </si>
  <si>
    <t>Bülow</t>
  </si>
  <si>
    <t>Katja</t>
  </si>
  <si>
    <t>Pichottke</t>
  </si>
  <si>
    <t>Alicia</t>
  </si>
  <si>
    <t>Schützenzunft Grevesmühlen von 1653 eV</t>
  </si>
  <si>
    <t>Nagel</t>
  </si>
  <si>
    <t>Lucas</t>
  </si>
  <si>
    <t>Böttcher</t>
  </si>
  <si>
    <t>Ellen</t>
  </si>
  <si>
    <t>Müller</t>
  </si>
  <si>
    <t>Adriane</t>
  </si>
  <si>
    <t>Blüthgen</t>
  </si>
  <si>
    <t>Daniela</t>
  </si>
  <si>
    <t>PVS Ribnitz</t>
  </si>
  <si>
    <t>Mathiak</t>
  </si>
  <si>
    <t>Katharina</t>
  </si>
  <si>
    <t>Nelson</t>
  </si>
  <si>
    <t>Renate</t>
  </si>
  <si>
    <t>Czerwinski</t>
  </si>
  <si>
    <t>Nanett</t>
  </si>
  <si>
    <t>Bohlender</t>
  </si>
  <si>
    <t>Annett</t>
  </si>
  <si>
    <t>Seemann</t>
  </si>
  <si>
    <t>Heike</t>
  </si>
  <si>
    <t>Schützengesellschaft Concordia eV HRO</t>
  </si>
  <si>
    <t>Sonntag</t>
  </si>
  <si>
    <t>Bettina</t>
  </si>
  <si>
    <t>Breznikar</t>
  </si>
  <si>
    <t>Anne</t>
  </si>
  <si>
    <t>Schützenzunft zu Crivitz 1839 eV</t>
  </si>
  <si>
    <t>Hausknecht</t>
  </si>
  <si>
    <t>Nele</t>
  </si>
  <si>
    <t>Blum</t>
  </si>
  <si>
    <t>Martyna</t>
  </si>
  <si>
    <t>Motikat</t>
  </si>
  <si>
    <t>Drahota</t>
  </si>
  <si>
    <t>Gundula</t>
  </si>
  <si>
    <t>Schimmig</t>
  </si>
  <si>
    <t>Susanne</t>
  </si>
  <si>
    <t>Schützenverein 1868 Dargun eV</t>
  </si>
  <si>
    <t>Griem</t>
  </si>
  <si>
    <t>Birgit</t>
  </si>
  <si>
    <t>Schützenverein MSV Lübstorf</t>
  </si>
  <si>
    <t>Schützenzunft Neukloster v. 1848 eV</t>
  </si>
  <si>
    <t>Bahls</t>
  </si>
  <si>
    <t>Christiane</t>
  </si>
  <si>
    <t>Weber</t>
  </si>
  <si>
    <t>Hannelore</t>
  </si>
  <si>
    <t>Kruse</t>
  </si>
  <si>
    <t>Brigitte</t>
  </si>
  <si>
    <t>Zymelka</t>
  </si>
  <si>
    <t>Liana</t>
  </si>
  <si>
    <t>Cristiane</t>
  </si>
  <si>
    <t>Brgitte</t>
  </si>
  <si>
    <t>Wendtlandt</t>
  </si>
  <si>
    <t>Sonntga</t>
  </si>
  <si>
    <t>Liane</t>
  </si>
  <si>
    <t>Damenklasse II (31-40 jahren)</t>
  </si>
  <si>
    <t>Damenklasse III (41-50 Jahren)</t>
  </si>
  <si>
    <t>Damenklasse IV (51-60 Jahren)</t>
  </si>
  <si>
    <t>Damenklasse V (61-70 Jahren)</t>
  </si>
  <si>
    <t>Mannschaftsauswertung</t>
  </si>
  <si>
    <t>Damenklasse I (18-30 Jahren)</t>
  </si>
  <si>
    <t>Damenklasse VI (ab 71 Jahren)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</si>
</sst>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6" tint="0.39997558519241921"/>
      <name val="Aptos Narrow"/>
      <family val="2"/>
      <scheme val="minor"/>
    </font>
    <font>
      <sz val="11"/>
      <color theme="8" tint="-0.249977111117893"/>
      <name val="Aptos Narrow"/>
      <family val="2"/>
      <scheme val="minor"/>
    </font>
    <font>
      <sz val="11"/>
      <color rgb="FFFFC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theme="3"/>
      <name val="Aptos Narrow"/>
      <family val="2"/>
      <scheme val="minor"/>
    </font>
    <font>
      <sz val="11"/>
      <color theme="5" tint="-0.499984740745262"/>
      <name val="Aptos Narrow"/>
      <family val="2"/>
      <scheme val="minor"/>
    </font>
    <font>
      <sz val="11"/>
      <color theme="4" tint="0.3999755851924192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theme="8" tint="-0.499984740745262"/>
      <name val="Aptos Narrow"/>
      <family val="2"/>
      <scheme val="minor"/>
    </font>
    <font>
      <sz val="11"/>
      <color theme="8" tint="0.39997558519241921"/>
      <name val="Aptos Narrow"/>
      <family val="2"/>
      <scheme val="minor"/>
    </font>
    <font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1" xfId="0" applyFont="1" applyBorder="1"/>
    <xf numFmtId="0" fontId="3" fillId="0" borderId="1" xfId="0" applyFont="1" applyBorder="1"/>
    <xf numFmtId="0" fontId="4" fillId="0" borderId="1" xfId="0" applyFont="1" applyBorder="1"/>
    <xf numFmtId="0" fontId="5" fillId="0" borderId="1" xfId="0" applyFont="1" applyBorder="1"/>
    <xf numFmtId="0" fontId="6" fillId="0" borderId="1" xfId="0" applyFont="1" applyBorder="1"/>
    <xf numFmtId="0" fontId="7" fillId="0" borderId="1" xfId="0" applyFont="1" applyBorder="1"/>
    <xf numFmtId="0" fontId="8" fillId="0" borderId="1" xfId="0" applyFont="1" applyBorder="1"/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12" fillId="0" borderId="1" xfId="0" applyFont="1" applyBorder="1"/>
    <xf numFmtId="0" fontId="0" fillId="0" borderId="5" xfId="0" applyBorder="1"/>
    <xf numFmtId="0" fontId="0" fillId="0" borderId="6" xfId="0" applyBorder="1"/>
    <xf numFmtId="0" fontId="11" fillId="0" borderId="6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1" fillId="0" borderId="9" xfId="0" applyFont="1" applyBorder="1"/>
    <xf numFmtId="0" fontId="6" fillId="0" borderId="6" xfId="0" applyFont="1" applyBorder="1"/>
    <xf numFmtId="0" fontId="6" fillId="0" borderId="9" xfId="0" applyFont="1" applyBorder="1"/>
    <xf numFmtId="0" fontId="9" fillId="0" borderId="6" xfId="0" applyFont="1" applyBorder="1"/>
    <xf numFmtId="0" fontId="9" fillId="0" borderId="9" xfId="0" applyFont="1" applyBorder="1"/>
    <xf numFmtId="0" fontId="2" fillId="0" borderId="6" xfId="0" applyFont="1" applyBorder="1"/>
    <xf numFmtId="0" fontId="2" fillId="0" borderId="9" xfId="0" applyFont="1" applyBorder="1"/>
    <xf numFmtId="0" fontId="3" fillId="0" borderId="6" xfId="0" applyFont="1" applyBorder="1"/>
    <xf numFmtId="0" fontId="3" fillId="0" borderId="9" xfId="0" applyFont="1" applyBorder="1"/>
    <xf numFmtId="0" fontId="8" fillId="0" borderId="6" xfId="0" applyFont="1" applyBorder="1"/>
    <xf numFmtId="0" fontId="8" fillId="0" borderId="9" xfId="0" applyFont="1" applyBorder="1"/>
    <xf numFmtId="0" fontId="7" fillId="0" borderId="6" xfId="0" applyFont="1" applyBorder="1"/>
    <xf numFmtId="0" fontId="7" fillId="0" borderId="9" xfId="0" applyFont="1" applyBorder="1"/>
    <xf numFmtId="0" fontId="4" fillId="0" borderId="6" xfId="0" applyFont="1" applyBorder="1"/>
    <xf numFmtId="0" fontId="4" fillId="0" borderId="9" xfId="0" applyFont="1" applyBorder="1"/>
    <xf numFmtId="0" fontId="5" fillId="0" borderId="6" xfId="0" applyFont="1" applyBorder="1"/>
    <xf numFmtId="0" fontId="5" fillId="0" borderId="9" xfId="0" applyFont="1" applyBorder="1"/>
    <xf numFmtId="0" fontId="0" fillId="3" borderId="9" xfId="0" applyFill="1" applyBorder="1"/>
    <xf numFmtId="0" fontId="0" fillId="4" borderId="9" xfId="0" applyFill="1" applyBorder="1"/>
    <xf numFmtId="0" fontId="0" fillId="5" borderId="9" xfId="0" applyFill="1" applyBorder="1"/>
    <xf numFmtId="0" fontId="0" fillId="3" borderId="1" xfId="0" applyFill="1" applyBorder="1"/>
    <xf numFmtId="0" fontId="0" fillId="4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9" xfId="0" applyFill="1" applyBorder="1"/>
    <xf numFmtId="0" fontId="13" fillId="8" borderId="9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E99ED-7F25-4F0E-8ED7-17ACD953149B}">
  <dimension ref="A1:I21"/>
  <sheetViews>
    <sheetView tabSelected="1" workbookViewId="0">
      <selection activeCell="C10" sqref="C10"/>
    </sheetView>
  </sheetViews>
  <sheetFormatPr baseColWidth="10" defaultRowHeight="15" x14ac:dyDescent="0.25"/>
  <cols>
    <col min="1" max="1" width="16.85546875" customWidth="1"/>
    <col min="2" max="2" width="24.28515625" customWidth="1"/>
    <col min="3" max="3" width="40.140625" customWidth="1"/>
    <col min="4" max="4" width="10.28515625" customWidth="1"/>
    <col min="5" max="5" width="10" customWidth="1"/>
    <col min="6" max="6" width="9.28515625" customWidth="1"/>
    <col min="7" max="7" width="9.85546875" customWidth="1"/>
    <col min="8" max="8" width="8" customWidth="1"/>
  </cols>
  <sheetData>
    <row r="1" spans="1:9" x14ac:dyDescent="0.25">
      <c r="A1" s="1" t="s">
        <v>0</v>
      </c>
      <c r="C1" s="1" t="s">
        <v>127</v>
      </c>
    </row>
    <row r="3" spans="1:9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9" x14ac:dyDescent="0.25">
      <c r="A4" s="2" t="s">
        <v>95</v>
      </c>
      <c r="B4" s="2" t="s">
        <v>96</v>
      </c>
      <c r="C4" s="13" t="s">
        <v>94</v>
      </c>
      <c r="D4" s="2">
        <v>78</v>
      </c>
      <c r="E4" s="2">
        <v>535</v>
      </c>
      <c r="F4" s="2">
        <v>18</v>
      </c>
      <c r="G4" s="44">
        <f>SUM(D4:F4)</f>
        <v>631</v>
      </c>
      <c r="H4" s="2">
        <v>1</v>
      </c>
      <c r="I4" t="s">
        <v>11</v>
      </c>
    </row>
    <row r="5" spans="1:9" x14ac:dyDescent="0.25">
      <c r="A5" s="2" t="s">
        <v>60</v>
      </c>
      <c r="B5" s="2" t="s">
        <v>61</v>
      </c>
      <c r="C5" s="9" t="s">
        <v>62</v>
      </c>
      <c r="D5" s="2">
        <v>61</v>
      </c>
      <c r="E5" s="2">
        <v>510</v>
      </c>
      <c r="F5" s="2">
        <v>21</v>
      </c>
      <c r="G5" s="45">
        <f>SUM(D5:F5)</f>
        <v>592</v>
      </c>
      <c r="H5" s="2">
        <v>2</v>
      </c>
      <c r="I5" t="s">
        <v>11</v>
      </c>
    </row>
    <row r="6" spans="1:9" x14ac:dyDescent="0.25">
      <c r="A6" s="2" t="s">
        <v>12</v>
      </c>
      <c r="B6" s="2" t="s">
        <v>13</v>
      </c>
      <c r="C6" s="14" t="s">
        <v>14</v>
      </c>
      <c r="D6" s="2">
        <v>64</v>
      </c>
      <c r="E6" s="2">
        <v>438</v>
      </c>
      <c r="F6" s="2">
        <v>0</v>
      </c>
      <c r="G6" s="46">
        <f>SUM(D6:F6)</f>
        <v>502</v>
      </c>
      <c r="H6" s="2">
        <v>3</v>
      </c>
      <c r="I6" t="s">
        <v>11</v>
      </c>
    </row>
    <row r="7" spans="1:9" x14ac:dyDescent="0.25">
      <c r="A7" s="2" t="s">
        <v>67</v>
      </c>
      <c r="B7" s="2" t="s">
        <v>68</v>
      </c>
      <c r="C7" s="10" t="s">
        <v>69</v>
      </c>
      <c r="D7" s="2">
        <v>63</v>
      </c>
      <c r="E7" s="2">
        <v>288</v>
      </c>
      <c r="F7" s="2">
        <v>0</v>
      </c>
      <c r="G7" s="47">
        <f>SUM(D7:F7)</f>
        <v>351</v>
      </c>
      <c r="H7" s="2">
        <v>4</v>
      </c>
      <c r="I7" t="s">
        <v>11</v>
      </c>
    </row>
    <row r="8" spans="1:9" x14ac:dyDescent="0.25">
      <c r="A8" s="2"/>
      <c r="B8" s="2"/>
      <c r="C8" s="2"/>
      <c r="D8" s="2"/>
      <c r="E8" s="2"/>
      <c r="F8" s="2"/>
      <c r="G8" s="2"/>
      <c r="H8" s="2"/>
      <c r="I8" t="s">
        <v>11</v>
      </c>
    </row>
    <row r="9" spans="1:9" x14ac:dyDescent="0.25">
      <c r="A9" s="2"/>
      <c r="B9" s="2"/>
      <c r="C9" s="2"/>
      <c r="D9" s="2"/>
      <c r="E9" s="2"/>
      <c r="F9" s="2"/>
      <c r="G9" s="2"/>
      <c r="H9" s="2"/>
      <c r="I9" t="s">
        <v>11</v>
      </c>
    </row>
    <row r="10" spans="1:9" x14ac:dyDescent="0.25">
      <c r="A10" s="2"/>
      <c r="B10" s="2"/>
      <c r="C10" s="2"/>
      <c r="D10" s="2"/>
      <c r="E10" s="2"/>
      <c r="F10" s="2"/>
      <c r="G10" s="2"/>
      <c r="H10" s="2"/>
    </row>
    <row r="11" spans="1:9" x14ac:dyDescent="0.25">
      <c r="A11" s="2"/>
      <c r="B11" s="2"/>
      <c r="C11" s="2"/>
      <c r="D11" s="2"/>
      <c r="E11" s="2"/>
      <c r="F11" s="2"/>
      <c r="G11" s="2"/>
      <c r="H11" s="2"/>
    </row>
    <row r="12" spans="1:9" x14ac:dyDescent="0.25">
      <c r="A12" s="2"/>
      <c r="B12" s="2"/>
      <c r="C12" s="2"/>
      <c r="D12" s="2"/>
      <c r="E12" s="2"/>
      <c r="F12" s="2"/>
      <c r="G12" s="2"/>
      <c r="H12" s="2"/>
    </row>
    <row r="13" spans="1:9" x14ac:dyDescent="0.25">
      <c r="A13" s="2"/>
      <c r="B13" s="2"/>
      <c r="C13" s="2"/>
      <c r="D13" s="2"/>
      <c r="E13" s="2"/>
      <c r="F13" s="2"/>
      <c r="G13" s="2"/>
      <c r="H13" s="2"/>
    </row>
    <row r="14" spans="1:9" x14ac:dyDescent="0.25">
      <c r="A14" s="2"/>
      <c r="B14" s="2"/>
      <c r="C14" s="2"/>
      <c r="D14" s="2"/>
      <c r="E14" s="2"/>
      <c r="F14" s="2"/>
      <c r="G14" s="2"/>
      <c r="H14" s="2"/>
    </row>
    <row r="15" spans="1:9" x14ac:dyDescent="0.25">
      <c r="A15" s="2"/>
      <c r="B15" s="2"/>
      <c r="C15" s="2"/>
      <c r="D15" s="2"/>
      <c r="E15" s="2"/>
      <c r="F15" s="2"/>
      <c r="G15" s="2"/>
      <c r="H15" s="2"/>
    </row>
    <row r="16" spans="1:9" x14ac:dyDescent="0.25">
      <c r="A16" s="2"/>
      <c r="B16" s="2"/>
      <c r="C16" s="2"/>
      <c r="D16" s="2"/>
      <c r="E16" s="2"/>
      <c r="F16" s="2"/>
      <c r="G16" s="2"/>
      <c r="H16" s="2"/>
    </row>
    <row r="17" spans="1:8" x14ac:dyDescent="0.25">
      <c r="A17" s="2"/>
      <c r="B17" s="2"/>
      <c r="C17" s="2"/>
      <c r="D17" s="2"/>
      <c r="E17" s="2"/>
      <c r="F17" s="2"/>
      <c r="G17" s="2"/>
      <c r="H17" s="2"/>
    </row>
    <row r="18" spans="1:8" x14ac:dyDescent="0.25">
      <c r="A18" s="2"/>
      <c r="B18" s="2"/>
      <c r="C18" s="2"/>
      <c r="D18" s="2"/>
      <c r="E18" s="2"/>
      <c r="F18" s="2"/>
      <c r="G18" s="2"/>
      <c r="H18" s="2"/>
    </row>
    <row r="19" spans="1:8" x14ac:dyDescent="0.25">
      <c r="A19" s="2"/>
      <c r="B19" s="2"/>
      <c r="C19" s="2"/>
      <c r="D19" s="2"/>
      <c r="E19" s="2"/>
      <c r="F19" s="2"/>
      <c r="G19" s="2"/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</sheetData>
  <sortState xmlns:xlrd2="http://schemas.microsoft.com/office/spreadsheetml/2017/richdata2" ref="A4:I8">
    <sortCondition descending="1" ref="G4:G8"/>
  </sortState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27B8B-9162-4CFD-A16E-2404D7EEC30D}">
  <dimension ref="A1:I21"/>
  <sheetViews>
    <sheetView workbookViewId="0">
      <selection activeCell="I3" sqref="I3:I22"/>
    </sheetView>
  </sheetViews>
  <sheetFormatPr baseColWidth="10" defaultRowHeight="15" x14ac:dyDescent="0.25"/>
  <cols>
    <col min="1" max="1" width="23.28515625" customWidth="1"/>
    <col min="2" max="2" width="23.5703125" customWidth="1"/>
    <col min="3" max="3" width="38.7109375" customWidth="1"/>
    <col min="4" max="4" width="7.5703125" customWidth="1"/>
    <col min="5" max="5" width="7.85546875" customWidth="1"/>
    <col min="6" max="6" width="7.42578125" customWidth="1"/>
    <col min="8" max="8" width="7.85546875" customWidth="1"/>
  </cols>
  <sheetData>
    <row r="1" spans="1:9" x14ac:dyDescent="0.25">
      <c r="A1" s="1" t="s">
        <v>0</v>
      </c>
      <c r="C1" s="1" t="s">
        <v>122</v>
      </c>
    </row>
    <row r="3" spans="1:9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9" x14ac:dyDescent="0.25">
      <c r="A4" s="2" t="s">
        <v>83</v>
      </c>
      <c r="B4" s="2" t="s">
        <v>84</v>
      </c>
      <c r="C4" s="7" t="s">
        <v>17</v>
      </c>
      <c r="D4" s="2">
        <v>40</v>
      </c>
      <c r="E4" s="2">
        <v>761</v>
      </c>
      <c r="F4" s="2">
        <v>37</v>
      </c>
      <c r="G4" s="44">
        <f>SUM(D4:F4)</f>
        <v>838</v>
      </c>
      <c r="H4" s="2">
        <v>1</v>
      </c>
      <c r="I4" t="s">
        <v>11</v>
      </c>
    </row>
    <row r="5" spans="1:9" x14ac:dyDescent="0.25">
      <c r="A5" s="2" t="s">
        <v>15</v>
      </c>
      <c r="B5" s="2" t="s">
        <v>16</v>
      </c>
      <c r="C5" s="7" t="s">
        <v>17</v>
      </c>
      <c r="D5" s="2">
        <v>81</v>
      </c>
      <c r="E5" s="2">
        <v>623</v>
      </c>
      <c r="F5" s="2">
        <v>30</v>
      </c>
      <c r="G5" s="45">
        <f>SUM(D5:F5)</f>
        <v>734</v>
      </c>
      <c r="H5" s="2">
        <v>2</v>
      </c>
      <c r="I5" t="s">
        <v>11</v>
      </c>
    </row>
    <row r="6" spans="1:9" x14ac:dyDescent="0.25">
      <c r="A6" s="2" t="s">
        <v>92</v>
      </c>
      <c r="B6" s="2" t="s">
        <v>93</v>
      </c>
      <c r="C6" s="12" t="s">
        <v>89</v>
      </c>
      <c r="D6" s="2">
        <v>67</v>
      </c>
      <c r="E6" s="2">
        <v>511</v>
      </c>
      <c r="F6" s="2">
        <v>45</v>
      </c>
      <c r="G6" s="46">
        <f>SUM(D6:F6)</f>
        <v>623</v>
      </c>
      <c r="H6" s="2">
        <v>3</v>
      </c>
      <c r="I6" t="s">
        <v>11</v>
      </c>
    </row>
    <row r="7" spans="1:9" x14ac:dyDescent="0.25">
      <c r="A7" s="2" t="s">
        <v>79</v>
      </c>
      <c r="B7" s="2" t="s">
        <v>80</v>
      </c>
      <c r="C7" s="11" t="s">
        <v>78</v>
      </c>
      <c r="D7" s="2">
        <v>85</v>
      </c>
      <c r="E7" s="2">
        <v>101</v>
      </c>
      <c r="F7" s="2">
        <v>12</v>
      </c>
      <c r="G7" s="47">
        <f>SUM(D7:F7)</f>
        <v>198</v>
      </c>
      <c r="H7" s="2">
        <v>4</v>
      </c>
      <c r="I7" t="s">
        <v>11</v>
      </c>
    </row>
    <row r="8" spans="1:9" x14ac:dyDescent="0.25">
      <c r="A8" s="2" t="s">
        <v>97</v>
      </c>
      <c r="B8" s="2" t="s">
        <v>98</v>
      </c>
      <c r="C8" s="13" t="s">
        <v>94</v>
      </c>
      <c r="D8" s="2">
        <v>77</v>
      </c>
      <c r="E8" s="2">
        <v>93</v>
      </c>
      <c r="F8" s="2">
        <v>0</v>
      </c>
      <c r="G8" s="2">
        <f>SUM(D8:F8)</f>
        <v>170</v>
      </c>
      <c r="H8" s="2">
        <v>5</v>
      </c>
      <c r="I8" t="s">
        <v>11</v>
      </c>
    </row>
    <row r="9" spans="1:9" x14ac:dyDescent="0.25">
      <c r="A9" s="2"/>
      <c r="B9" s="2"/>
      <c r="C9" s="2"/>
      <c r="D9" s="2"/>
      <c r="E9" s="2"/>
      <c r="F9" s="2"/>
      <c r="G9" s="2"/>
      <c r="H9" s="2"/>
      <c r="I9" t="s">
        <v>11</v>
      </c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t="s">
        <v>11</v>
      </c>
    </row>
    <row r="11" spans="1:9" x14ac:dyDescent="0.25">
      <c r="A11" s="2"/>
      <c r="B11" s="2"/>
      <c r="C11" s="2"/>
      <c r="D11" s="2"/>
      <c r="E11" s="2"/>
      <c r="F11" s="2"/>
      <c r="G11" s="2"/>
      <c r="H11" s="2"/>
    </row>
    <row r="12" spans="1:9" x14ac:dyDescent="0.25">
      <c r="A12" s="2"/>
      <c r="B12" s="2"/>
      <c r="C12" s="2"/>
      <c r="D12" s="2"/>
      <c r="E12" s="2"/>
      <c r="F12" s="2"/>
      <c r="G12" s="2"/>
      <c r="H12" s="2"/>
    </row>
    <row r="13" spans="1:9" x14ac:dyDescent="0.25">
      <c r="A13" s="2"/>
      <c r="B13" s="2"/>
      <c r="C13" s="2"/>
      <c r="D13" s="2"/>
      <c r="E13" s="2"/>
      <c r="F13" s="2"/>
      <c r="G13" s="2"/>
      <c r="H13" s="2"/>
    </row>
    <row r="14" spans="1:9" x14ac:dyDescent="0.25">
      <c r="A14" s="2"/>
      <c r="B14" s="2"/>
      <c r="C14" s="2"/>
      <c r="D14" s="2"/>
      <c r="E14" s="2"/>
      <c r="F14" s="2"/>
      <c r="G14" s="2"/>
      <c r="H14" s="2"/>
    </row>
    <row r="15" spans="1:9" x14ac:dyDescent="0.25">
      <c r="A15" s="2"/>
      <c r="B15" s="2"/>
      <c r="C15" s="2"/>
      <c r="D15" s="2"/>
      <c r="E15" s="2"/>
      <c r="F15" s="2"/>
      <c r="G15" s="2"/>
      <c r="H15" s="2"/>
    </row>
    <row r="16" spans="1:9" x14ac:dyDescent="0.25">
      <c r="A16" s="2"/>
      <c r="B16" s="2"/>
      <c r="C16" s="2"/>
      <c r="D16" s="2"/>
      <c r="E16" s="2"/>
      <c r="F16" s="2"/>
      <c r="G16" s="2"/>
      <c r="H16" s="2"/>
    </row>
    <row r="17" spans="1:8" x14ac:dyDescent="0.25">
      <c r="A17" s="2"/>
      <c r="B17" s="2"/>
      <c r="C17" s="2"/>
      <c r="D17" s="2"/>
      <c r="E17" s="2"/>
      <c r="F17" s="2"/>
      <c r="G17" s="2"/>
      <c r="H17" s="2"/>
    </row>
    <row r="18" spans="1:8" x14ac:dyDescent="0.25">
      <c r="A18" s="2"/>
      <c r="B18" s="2"/>
      <c r="C18" s="2"/>
      <c r="D18" s="2"/>
      <c r="E18" s="2"/>
      <c r="F18" s="2"/>
      <c r="G18" s="2"/>
      <c r="H18" s="2"/>
    </row>
    <row r="19" spans="1:8" x14ac:dyDescent="0.25">
      <c r="A19" s="2"/>
      <c r="B19" s="2"/>
      <c r="C19" s="2"/>
      <c r="D19" s="2"/>
      <c r="E19" s="2"/>
      <c r="F19" s="2"/>
      <c r="G19" s="2"/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</sheetData>
  <sortState xmlns:xlrd2="http://schemas.microsoft.com/office/spreadsheetml/2017/richdata2" ref="A4:I9">
    <sortCondition descending="1" ref="G4:G9"/>
  </sortState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567A4-3A8B-481A-BB06-AEFFF525456F}">
  <dimension ref="A2:I21"/>
  <sheetViews>
    <sheetView workbookViewId="0">
      <selection activeCell="I4" sqref="I4:I15"/>
    </sheetView>
  </sheetViews>
  <sheetFormatPr baseColWidth="10" defaultRowHeight="15" x14ac:dyDescent="0.25"/>
  <cols>
    <col min="1" max="2" width="23.28515625" customWidth="1"/>
    <col min="3" max="3" width="38.7109375" customWidth="1"/>
    <col min="4" max="4" width="7.5703125" customWidth="1"/>
    <col min="5" max="5" width="7.42578125" customWidth="1"/>
    <col min="6" max="6" width="7" customWidth="1"/>
    <col min="8" max="8" width="7.7109375" customWidth="1"/>
  </cols>
  <sheetData>
    <row r="2" spans="1:9" x14ac:dyDescent="0.25">
      <c r="A2" s="1" t="s">
        <v>0</v>
      </c>
      <c r="C2" s="1" t="s">
        <v>123</v>
      </c>
    </row>
    <row r="4" spans="1:9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</row>
    <row r="5" spans="1:9" x14ac:dyDescent="0.25">
      <c r="A5" s="2" t="s">
        <v>90</v>
      </c>
      <c r="B5" s="2" t="s">
        <v>91</v>
      </c>
      <c r="C5" s="12" t="s">
        <v>89</v>
      </c>
      <c r="D5" s="2">
        <v>49</v>
      </c>
      <c r="E5" s="2">
        <v>626</v>
      </c>
      <c r="F5" s="2">
        <v>0</v>
      </c>
      <c r="G5" s="44">
        <f t="shared" ref="G5:G15" si="0">SUM(D5:F5)</f>
        <v>675</v>
      </c>
      <c r="H5" s="2">
        <v>1</v>
      </c>
      <c r="I5" t="s">
        <v>11</v>
      </c>
    </row>
    <row r="6" spans="1:9" x14ac:dyDescent="0.25">
      <c r="A6" s="2" t="s">
        <v>63</v>
      </c>
      <c r="B6" s="2" t="s">
        <v>64</v>
      </c>
      <c r="C6" s="9" t="s">
        <v>62</v>
      </c>
      <c r="D6" s="2">
        <v>58</v>
      </c>
      <c r="E6" s="2">
        <v>579</v>
      </c>
      <c r="F6" s="2">
        <v>0</v>
      </c>
      <c r="G6" s="45">
        <f t="shared" si="0"/>
        <v>637</v>
      </c>
      <c r="H6" s="2">
        <v>2</v>
      </c>
      <c r="I6" t="s">
        <v>11</v>
      </c>
    </row>
    <row r="7" spans="1:9" x14ac:dyDescent="0.25">
      <c r="A7" s="2" t="s">
        <v>18</v>
      </c>
      <c r="B7" s="2" t="s">
        <v>19</v>
      </c>
      <c r="C7" s="14" t="s">
        <v>14</v>
      </c>
      <c r="D7" s="2">
        <v>59</v>
      </c>
      <c r="E7" s="2">
        <v>511</v>
      </c>
      <c r="F7" s="2">
        <v>31</v>
      </c>
      <c r="G7" s="46">
        <f t="shared" si="0"/>
        <v>601</v>
      </c>
      <c r="H7" s="2">
        <v>3</v>
      </c>
      <c r="I7" t="s">
        <v>11</v>
      </c>
    </row>
    <row r="8" spans="1:9" x14ac:dyDescent="0.25">
      <c r="A8" s="2" t="s">
        <v>85</v>
      </c>
      <c r="B8" s="2" t="s">
        <v>86</v>
      </c>
      <c r="C8" s="7" t="s">
        <v>17</v>
      </c>
      <c r="D8" s="2">
        <v>84</v>
      </c>
      <c r="E8" s="2">
        <v>441</v>
      </c>
      <c r="F8" s="2">
        <v>0</v>
      </c>
      <c r="G8" s="47">
        <f t="shared" si="0"/>
        <v>525</v>
      </c>
      <c r="H8" s="2">
        <v>4</v>
      </c>
      <c r="I8" t="s">
        <v>11</v>
      </c>
    </row>
    <row r="9" spans="1:9" x14ac:dyDescent="0.25">
      <c r="A9" s="2" t="s">
        <v>71</v>
      </c>
      <c r="B9" s="2" t="s">
        <v>116</v>
      </c>
      <c r="C9" s="10" t="s">
        <v>69</v>
      </c>
      <c r="D9" s="2">
        <v>74</v>
      </c>
      <c r="E9" s="2">
        <v>450</v>
      </c>
      <c r="F9" s="2">
        <v>0</v>
      </c>
      <c r="G9" s="2">
        <f t="shared" si="0"/>
        <v>524</v>
      </c>
      <c r="H9" s="2">
        <v>5</v>
      </c>
      <c r="I9" t="s">
        <v>11</v>
      </c>
    </row>
    <row r="10" spans="1:9" x14ac:dyDescent="0.25">
      <c r="A10" s="2" t="s">
        <v>70</v>
      </c>
      <c r="B10" s="2" t="s">
        <v>33</v>
      </c>
      <c r="C10" s="10" t="s">
        <v>69</v>
      </c>
      <c r="D10" s="2">
        <v>55</v>
      </c>
      <c r="E10" s="2">
        <v>344</v>
      </c>
      <c r="F10" s="2">
        <v>0</v>
      </c>
      <c r="G10" s="2">
        <f t="shared" si="0"/>
        <v>399</v>
      </c>
      <c r="H10" s="2">
        <v>6</v>
      </c>
      <c r="I10" t="s">
        <v>11</v>
      </c>
    </row>
    <row r="11" spans="1:9" x14ac:dyDescent="0.25">
      <c r="A11" s="2" t="s">
        <v>48</v>
      </c>
      <c r="B11" s="2" t="s">
        <v>49</v>
      </c>
      <c r="C11" s="8" t="s">
        <v>50</v>
      </c>
      <c r="D11" s="2">
        <v>68</v>
      </c>
      <c r="E11" s="2">
        <v>269</v>
      </c>
      <c r="F11" s="2">
        <v>2</v>
      </c>
      <c r="G11" s="2">
        <f t="shared" si="0"/>
        <v>339</v>
      </c>
      <c r="H11" s="2">
        <v>7</v>
      </c>
      <c r="I11" t="s">
        <v>11</v>
      </c>
    </row>
    <row r="12" spans="1:9" x14ac:dyDescent="0.25">
      <c r="A12" s="2" t="s">
        <v>65</v>
      </c>
      <c r="B12" s="2" t="s">
        <v>66</v>
      </c>
      <c r="C12" s="9" t="s">
        <v>62</v>
      </c>
      <c r="D12" s="2">
        <v>76</v>
      </c>
      <c r="E12" s="2">
        <v>153</v>
      </c>
      <c r="F12" s="2">
        <v>20</v>
      </c>
      <c r="G12" s="2">
        <f t="shared" si="0"/>
        <v>249</v>
      </c>
      <c r="H12" s="2">
        <v>8</v>
      </c>
      <c r="I12" t="s">
        <v>11</v>
      </c>
    </row>
    <row r="13" spans="1:9" x14ac:dyDescent="0.25">
      <c r="A13" s="2" t="s">
        <v>20</v>
      </c>
      <c r="B13" s="2" t="s">
        <v>21</v>
      </c>
      <c r="C13" s="7" t="s">
        <v>17</v>
      </c>
      <c r="D13" s="2">
        <v>74</v>
      </c>
      <c r="E13" s="2">
        <v>73</v>
      </c>
      <c r="F13" s="2">
        <v>13</v>
      </c>
      <c r="G13" s="2">
        <f t="shared" si="0"/>
        <v>160</v>
      </c>
      <c r="H13" s="2">
        <v>9</v>
      </c>
      <c r="I13" t="s">
        <v>11</v>
      </c>
    </row>
    <row r="14" spans="1:9" x14ac:dyDescent="0.25">
      <c r="A14" s="2" t="s">
        <v>72</v>
      </c>
      <c r="B14" s="2" t="s">
        <v>73</v>
      </c>
      <c r="C14" s="10" t="s">
        <v>69</v>
      </c>
      <c r="D14" s="2">
        <v>56</v>
      </c>
      <c r="E14" s="2">
        <v>76</v>
      </c>
      <c r="F14" s="2">
        <v>19</v>
      </c>
      <c r="G14" s="2">
        <f t="shared" si="0"/>
        <v>151</v>
      </c>
      <c r="H14" s="2">
        <v>10</v>
      </c>
      <c r="I14" t="s">
        <v>11</v>
      </c>
    </row>
    <row r="15" spans="1:9" x14ac:dyDescent="0.25">
      <c r="A15" s="2" t="s">
        <v>102</v>
      </c>
      <c r="B15" s="2" t="s">
        <v>103</v>
      </c>
      <c r="C15" s="17" t="s">
        <v>104</v>
      </c>
      <c r="D15" s="2">
        <v>74</v>
      </c>
      <c r="E15" s="2">
        <v>-82</v>
      </c>
      <c r="F15" s="2">
        <v>33</v>
      </c>
      <c r="G15" s="2">
        <f t="shared" si="0"/>
        <v>25</v>
      </c>
      <c r="H15" s="2">
        <v>11</v>
      </c>
      <c r="I15" t="s">
        <v>11</v>
      </c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t="s">
        <v>11</v>
      </c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t="s">
        <v>11</v>
      </c>
    </row>
    <row r="18" spans="1:9" x14ac:dyDescent="0.25">
      <c r="A18" s="2"/>
      <c r="B18" s="2"/>
      <c r="C18" s="2"/>
      <c r="D18" s="2"/>
      <c r="E18" s="2"/>
      <c r="F18" s="2"/>
      <c r="G18" s="2"/>
      <c r="H18" s="2"/>
    </row>
    <row r="19" spans="1:9" x14ac:dyDescent="0.25">
      <c r="A19" s="2"/>
      <c r="B19" s="2"/>
      <c r="C19" s="2"/>
      <c r="D19" s="2"/>
      <c r="E19" s="2"/>
      <c r="F19" s="2"/>
      <c r="G19" s="2"/>
      <c r="H19" s="2"/>
    </row>
    <row r="20" spans="1:9" x14ac:dyDescent="0.25">
      <c r="A20" s="2"/>
      <c r="B20" s="2"/>
      <c r="C20" s="2"/>
      <c r="D20" s="2"/>
      <c r="E20" s="2"/>
      <c r="F20" s="2"/>
      <c r="G20" s="2"/>
      <c r="H20" s="2"/>
    </row>
    <row r="21" spans="1:9" x14ac:dyDescent="0.25">
      <c r="A21" s="2"/>
      <c r="B21" s="2"/>
      <c r="C21" s="2"/>
      <c r="D21" s="2"/>
      <c r="E21" s="2"/>
      <c r="F21" s="2"/>
      <c r="G21" s="2"/>
      <c r="H21" s="2"/>
    </row>
  </sheetData>
  <sortState xmlns:xlrd2="http://schemas.microsoft.com/office/spreadsheetml/2017/richdata2" ref="A5:I16">
    <sortCondition descending="1" ref="G5:G16"/>
  </sortState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4B316-E5B2-4288-B7FA-DAB960F19D4F}">
  <dimension ref="A2:I18"/>
  <sheetViews>
    <sheetView workbookViewId="0">
      <selection activeCell="I4" sqref="I4:I19"/>
    </sheetView>
  </sheetViews>
  <sheetFormatPr baseColWidth="10" defaultRowHeight="15" x14ac:dyDescent="0.25"/>
  <cols>
    <col min="1" max="1" width="23.140625" customWidth="1"/>
    <col min="2" max="2" width="23.28515625" customWidth="1"/>
    <col min="3" max="3" width="38.7109375" customWidth="1"/>
    <col min="4" max="4" width="7.7109375" customWidth="1"/>
    <col min="5" max="5" width="7.42578125" customWidth="1"/>
    <col min="6" max="6" width="7.7109375" customWidth="1"/>
    <col min="8" max="8" width="7.140625" customWidth="1"/>
  </cols>
  <sheetData>
    <row r="2" spans="1:9" x14ac:dyDescent="0.25">
      <c r="A2" s="1" t="s">
        <v>0</v>
      </c>
      <c r="C2" s="1" t="s">
        <v>124</v>
      </c>
    </row>
    <row r="4" spans="1:9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</row>
    <row r="5" spans="1:9" x14ac:dyDescent="0.25">
      <c r="A5" s="2" t="s">
        <v>22</v>
      </c>
      <c r="B5" s="2" t="s">
        <v>23</v>
      </c>
      <c r="C5" s="14" t="s">
        <v>14</v>
      </c>
      <c r="D5" s="2">
        <v>47</v>
      </c>
      <c r="E5" s="2">
        <v>923</v>
      </c>
      <c r="F5" s="2">
        <v>0</v>
      </c>
      <c r="G5" s="44">
        <f t="shared" ref="G5:G14" si="0">SUM(D5:F5)</f>
        <v>970</v>
      </c>
      <c r="H5" s="2">
        <v>1</v>
      </c>
      <c r="I5" t="s">
        <v>11</v>
      </c>
    </row>
    <row r="6" spans="1:9" x14ac:dyDescent="0.25">
      <c r="A6" s="2" t="s">
        <v>54</v>
      </c>
      <c r="B6" s="2" t="s">
        <v>55</v>
      </c>
      <c r="C6" s="8" t="s">
        <v>50</v>
      </c>
      <c r="D6" s="2">
        <v>68</v>
      </c>
      <c r="E6" s="2">
        <v>797</v>
      </c>
      <c r="F6" s="2">
        <v>55</v>
      </c>
      <c r="G6" s="45">
        <f t="shared" si="0"/>
        <v>920</v>
      </c>
      <c r="H6" s="2">
        <v>2</v>
      </c>
      <c r="I6" t="s">
        <v>11</v>
      </c>
    </row>
    <row r="7" spans="1:9" x14ac:dyDescent="0.25">
      <c r="A7" s="2" t="s">
        <v>24</v>
      </c>
      <c r="B7" s="2" t="s">
        <v>25</v>
      </c>
      <c r="C7" s="7" t="s">
        <v>17</v>
      </c>
      <c r="D7" s="2">
        <v>86</v>
      </c>
      <c r="E7" s="2">
        <v>798</v>
      </c>
      <c r="F7" s="2">
        <v>0</v>
      </c>
      <c r="G7" s="46">
        <f t="shared" si="0"/>
        <v>884</v>
      </c>
      <c r="H7" s="2">
        <v>3</v>
      </c>
      <c r="I7" t="s">
        <v>11</v>
      </c>
    </row>
    <row r="8" spans="1:9" x14ac:dyDescent="0.25">
      <c r="A8" s="2" t="s">
        <v>74</v>
      </c>
      <c r="B8" s="2" t="s">
        <v>75</v>
      </c>
      <c r="C8" s="10" t="s">
        <v>69</v>
      </c>
      <c r="D8" s="2">
        <v>54</v>
      </c>
      <c r="E8" s="2">
        <v>797</v>
      </c>
      <c r="F8" s="2">
        <v>15</v>
      </c>
      <c r="G8" s="47">
        <f t="shared" si="0"/>
        <v>866</v>
      </c>
      <c r="H8" s="2">
        <v>4</v>
      </c>
      <c r="I8" t="s">
        <v>11</v>
      </c>
    </row>
    <row r="9" spans="1:9" x14ac:dyDescent="0.25">
      <c r="A9" s="2" t="s">
        <v>53</v>
      </c>
      <c r="B9" s="2" t="s">
        <v>47</v>
      </c>
      <c r="C9" s="8" t="s">
        <v>50</v>
      </c>
      <c r="D9" s="2">
        <v>80</v>
      </c>
      <c r="E9" s="2">
        <v>616</v>
      </c>
      <c r="F9" s="2">
        <v>0</v>
      </c>
      <c r="G9" s="2">
        <f t="shared" si="0"/>
        <v>696</v>
      </c>
      <c r="H9" s="2">
        <v>6</v>
      </c>
      <c r="I9" t="s">
        <v>11</v>
      </c>
    </row>
    <row r="10" spans="1:9" x14ac:dyDescent="0.25">
      <c r="A10" s="2" t="s">
        <v>87</v>
      </c>
      <c r="B10" s="2" t="s">
        <v>88</v>
      </c>
      <c r="C10" s="12" t="s">
        <v>89</v>
      </c>
      <c r="D10" s="2">
        <v>76</v>
      </c>
      <c r="E10" s="2">
        <v>606</v>
      </c>
      <c r="F10" s="2">
        <v>0</v>
      </c>
      <c r="G10" s="2">
        <f t="shared" si="0"/>
        <v>682</v>
      </c>
      <c r="H10" s="2">
        <v>7</v>
      </c>
      <c r="I10" t="s">
        <v>11</v>
      </c>
    </row>
    <row r="11" spans="1:9" x14ac:dyDescent="0.25">
      <c r="A11" s="2" t="s">
        <v>26</v>
      </c>
      <c r="B11" s="2" t="s">
        <v>27</v>
      </c>
      <c r="C11" s="7" t="s">
        <v>17</v>
      </c>
      <c r="D11" s="2">
        <v>54</v>
      </c>
      <c r="E11" s="2">
        <v>431</v>
      </c>
      <c r="F11" s="2">
        <v>18</v>
      </c>
      <c r="G11" s="2">
        <f t="shared" si="0"/>
        <v>503</v>
      </c>
      <c r="H11" s="2">
        <v>8</v>
      </c>
      <c r="I11" t="s">
        <v>11</v>
      </c>
    </row>
    <row r="12" spans="1:9" x14ac:dyDescent="0.25">
      <c r="A12" s="2" t="s">
        <v>105</v>
      </c>
      <c r="B12" s="2" t="s">
        <v>106</v>
      </c>
      <c r="C12" s="15" t="s">
        <v>107</v>
      </c>
      <c r="D12" s="2">
        <v>82</v>
      </c>
      <c r="E12" s="2">
        <v>343</v>
      </c>
      <c r="F12" s="2">
        <v>0</v>
      </c>
      <c r="G12" s="2">
        <f t="shared" si="0"/>
        <v>425</v>
      </c>
      <c r="H12" s="2">
        <v>9</v>
      </c>
      <c r="I12" t="s">
        <v>11</v>
      </c>
    </row>
    <row r="13" spans="1:9" x14ac:dyDescent="0.25">
      <c r="A13" s="2" t="s">
        <v>51</v>
      </c>
      <c r="B13" s="2" t="s">
        <v>52</v>
      </c>
      <c r="C13" s="8" t="s">
        <v>50</v>
      </c>
      <c r="D13" s="2">
        <v>38</v>
      </c>
      <c r="E13" s="2">
        <v>146</v>
      </c>
      <c r="F13" s="2">
        <v>4</v>
      </c>
      <c r="G13" s="2">
        <f t="shared" si="0"/>
        <v>188</v>
      </c>
      <c r="H13" s="2">
        <v>10</v>
      </c>
      <c r="I13" t="s">
        <v>11</v>
      </c>
    </row>
    <row r="14" spans="1:9" x14ac:dyDescent="0.25">
      <c r="A14" s="2" t="s">
        <v>76</v>
      </c>
      <c r="B14" s="2" t="s">
        <v>77</v>
      </c>
      <c r="C14" s="10" t="s">
        <v>69</v>
      </c>
      <c r="D14" s="2">
        <v>62</v>
      </c>
      <c r="E14" s="2">
        <v>-149</v>
      </c>
      <c r="F14" s="2">
        <v>21</v>
      </c>
      <c r="G14" s="2">
        <f t="shared" si="0"/>
        <v>-66</v>
      </c>
      <c r="H14" s="2">
        <v>11</v>
      </c>
      <c r="I14" t="s">
        <v>11</v>
      </c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>
        <f>SUM(I5:I14)</f>
        <v>0</v>
      </c>
    </row>
    <row r="16" spans="1:9" x14ac:dyDescent="0.25">
      <c r="A16" s="2"/>
      <c r="B16" s="2"/>
      <c r="C16" s="2"/>
      <c r="D16" s="2"/>
      <c r="E16" s="2"/>
      <c r="F16" s="2"/>
      <c r="G16" s="2"/>
      <c r="H16" s="2"/>
    </row>
    <row r="17" spans="1:8" x14ac:dyDescent="0.25">
      <c r="A17" s="2"/>
      <c r="B17" s="2"/>
      <c r="C17" s="2"/>
      <c r="D17" s="2"/>
      <c r="E17" s="2"/>
      <c r="F17" s="2"/>
      <c r="G17" s="2"/>
      <c r="H17" s="2"/>
    </row>
    <row r="18" spans="1:8" x14ac:dyDescent="0.25">
      <c r="A18" s="2"/>
      <c r="B18" s="2"/>
      <c r="C18" s="2"/>
      <c r="D18" s="2"/>
      <c r="E18" s="2"/>
      <c r="F18" s="2"/>
      <c r="G18" s="2"/>
      <c r="H18" s="2"/>
    </row>
  </sheetData>
  <sortState xmlns:xlrd2="http://schemas.microsoft.com/office/spreadsheetml/2017/richdata2" ref="A5:I14">
    <sortCondition descending="1" ref="G5:G14"/>
  </sortState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81357-6110-4669-9BAA-6ED65AAF3079}">
  <dimension ref="A2:I20"/>
  <sheetViews>
    <sheetView workbookViewId="0">
      <selection activeCell="I4" sqref="I4:I20"/>
    </sheetView>
  </sheetViews>
  <sheetFormatPr baseColWidth="10" defaultRowHeight="15" x14ac:dyDescent="0.25"/>
  <cols>
    <col min="1" max="1" width="23.28515625" customWidth="1"/>
    <col min="2" max="2" width="23.140625" customWidth="1"/>
    <col min="3" max="3" width="38.42578125" customWidth="1"/>
    <col min="4" max="4" width="7.7109375" customWidth="1"/>
    <col min="5" max="5" width="7.5703125" customWidth="1"/>
    <col min="6" max="6" width="7" customWidth="1"/>
  </cols>
  <sheetData>
    <row r="2" spans="1:9" x14ac:dyDescent="0.25">
      <c r="A2" s="1" t="s">
        <v>0</v>
      </c>
      <c r="C2" s="1" t="s">
        <v>125</v>
      </c>
    </row>
    <row r="4" spans="1:9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</row>
    <row r="5" spans="1:9" x14ac:dyDescent="0.25">
      <c r="A5" s="2" t="s">
        <v>42</v>
      </c>
      <c r="B5" s="2" t="s">
        <v>43</v>
      </c>
      <c r="C5" s="14" t="s">
        <v>14</v>
      </c>
      <c r="D5" s="2">
        <v>55</v>
      </c>
      <c r="E5" s="2">
        <v>632</v>
      </c>
      <c r="F5" s="2">
        <v>30</v>
      </c>
      <c r="G5" s="44">
        <f t="shared" ref="G5:G17" si="0">SUM(D5:F5)</f>
        <v>717</v>
      </c>
      <c r="H5" s="2">
        <v>1</v>
      </c>
      <c r="I5" t="s">
        <v>11</v>
      </c>
    </row>
    <row r="6" spans="1:9" x14ac:dyDescent="0.25">
      <c r="A6" s="2" t="s">
        <v>113</v>
      </c>
      <c r="B6" s="2" t="s">
        <v>114</v>
      </c>
      <c r="C6" s="16" t="s">
        <v>108</v>
      </c>
      <c r="D6" s="2">
        <v>45</v>
      </c>
      <c r="E6" s="2">
        <v>575</v>
      </c>
      <c r="F6" s="2">
        <v>0</v>
      </c>
      <c r="G6" s="45">
        <f t="shared" si="0"/>
        <v>620</v>
      </c>
      <c r="H6" s="2">
        <v>2</v>
      </c>
      <c r="I6" t="s">
        <v>11</v>
      </c>
    </row>
    <row r="7" spans="1:9" x14ac:dyDescent="0.25">
      <c r="A7" s="2" t="s">
        <v>56</v>
      </c>
      <c r="B7" s="2" t="s">
        <v>57</v>
      </c>
      <c r="C7" s="8" t="s">
        <v>50</v>
      </c>
      <c r="D7" s="2">
        <v>54</v>
      </c>
      <c r="E7" s="2">
        <v>497</v>
      </c>
      <c r="F7" s="2">
        <v>28</v>
      </c>
      <c r="G7" s="46">
        <f t="shared" si="0"/>
        <v>579</v>
      </c>
      <c r="H7" s="2">
        <v>3</v>
      </c>
      <c r="I7" t="s">
        <v>11</v>
      </c>
    </row>
    <row r="8" spans="1:9" x14ac:dyDescent="0.25">
      <c r="A8" s="2" t="s">
        <v>46</v>
      </c>
      <c r="B8" s="2" t="s">
        <v>47</v>
      </c>
      <c r="C8" s="14" t="s">
        <v>14</v>
      </c>
      <c r="D8" s="2">
        <v>42</v>
      </c>
      <c r="E8" s="2">
        <v>493</v>
      </c>
      <c r="F8" s="2">
        <v>2</v>
      </c>
      <c r="G8" s="47">
        <f t="shared" si="0"/>
        <v>537</v>
      </c>
      <c r="H8" s="2">
        <v>4</v>
      </c>
      <c r="I8" t="s">
        <v>11</v>
      </c>
    </row>
    <row r="9" spans="1:9" x14ac:dyDescent="0.25">
      <c r="A9" s="2" t="s">
        <v>99</v>
      </c>
      <c r="B9" s="2" t="s">
        <v>31</v>
      </c>
      <c r="C9" s="13" t="s">
        <v>94</v>
      </c>
      <c r="D9" s="2">
        <v>18</v>
      </c>
      <c r="E9" s="2">
        <v>394</v>
      </c>
      <c r="F9" s="2">
        <v>0</v>
      </c>
      <c r="G9" s="2">
        <f t="shared" si="0"/>
        <v>412</v>
      </c>
      <c r="H9" s="2">
        <v>5</v>
      </c>
      <c r="I9" t="s">
        <v>11</v>
      </c>
    </row>
    <row r="10" spans="1:9" x14ac:dyDescent="0.25">
      <c r="A10" s="2" t="s">
        <v>100</v>
      </c>
      <c r="B10" s="2" t="s">
        <v>101</v>
      </c>
      <c r="C10" s="13" t="s">
        <v>94</v>
      </c>
      <c r="D10" s="2">
        <v>5</v>
      </c>
      <c r="E10" s="2">
        <v>399</v>
      </c>
      <c r="F10" s="2">
        <v>0</v>
      </c>
      <c r="G10" s="2">
        <f t="shared" si="0"/>
        <v>404</v>
      </c>
      <c r="H10" s="2">
        <v>6</v>
      </c>
      <c r="I10" t="s">
        <v>11</v>
      </c>
    </row>
    <row r="11" spans="1:9" x14ac:dyDescent="0.25">
      <c r="A11" s="2" t="s">
        <v>32</v>
      </c>
      <c r="B11" s="2" t="s">
        <v>33</v>
      </c>
      <c r="C11" s="7" t="s">
        <v>17</v>
      </c>
      <c r="D11" s="2">
        <v>72</v>
      </c>
      <c r="E11" s="2">
        <v>251</v>
      </c>
      <c r="F11" s="2">
        <v>31</v>
      </c>
      <c r="G11" s="2">
        <f t="shared" si="0"/>
        <v>354</v>
      </c>
      <c r="H11" s="2">
        <v>7</v>
      </c>
      <c r="I11" t="s">
        <v>11</v>
      </c>
    </row>
    <row r="12" spans="1:9" x14ac:dyDescent="0.25">
      <c r="A12" s="2" t="s">
        <v>44</v>
      </c>
      <c r="B12" s="2" t="s">
        <v>45</v>
      </c>
      <c r="C12" s="14" t="s">
        <v>14</v>
      </c>
      <c r="D12" s="2">
        <v>58</v>
      </c>
      <c r="E12" s="2">
        <v>269</v>
      </c>
      <c r="F12" s="2">
        <v>26</v>
      </c>
      <c r="G12" s="2">
        <f t="shared" si="0"/>
        <v>353</v>
      </c>
      <c r="H12" s="2">
        <v>8</v>
      </c>
      <c r="I12" t="s">
        <v>11</v>
      </c>
    </row>
    <row r="13" spans="1:9" x14ac:dyDescent="0.25">
      <c r="A13" s="2" t="s">
        <v>28</v>
      </c>
      <c r="B13" s="2" t="s">
        <v>29</v>
      </c>
      <c r="C13" s="7" t="s">
        <v>17</v>
      </c>
      <c r="D13" s="2">
        <v>30</v>
      </c>
      <c r="E13" s="2">
        <v>286</v>
      </c>
      <c r="F13" s="2">
        <v>0</v>
      </c>
      <c r="G13" s="2">
        <f t="shared" si="0"/>
        <v>316</v>
      </c>
      <c r="H13" s="2">
        <v>9</v>
      </c>
      <c r="I13" t="s">
        <v>11</v>
      </c>
    </row>
    <row r="14" spans="1:9" x14ac:dyDescent="0.25">
      <c r="A14" s="2" t="s">
        <v>111</v>
      </c>
      <c r="B14" s="2" t="s">
        <v>112</v>
      </c>
      <c r="C14" s="16" t="s">
        <v>108</v>
      </c>
      <c r="D14" s="2">
        <v>46</v>
      </c>
      <c r="E14" s="2">
        <v>214</v>
      </c>
      <c r="F14" s="2">
        <v>0</v>
      </c>
      <c r="G14" s="2">
        <f t="shared" si="0"/>
        <v>260</v>
      </c>
      <c r="H14" s="2">
        <v>10</v>
      </c>
      <c r="I14" t="s">
        <v>11</v>
      </c>
    </row>
    <row r="15" spans="1:9" x14ac:dyDescent="0.25">
      <c r="A15" s="2" t="s">
        <v>58</v>
      </c>
      <c r="B15" s="2" t="s">
        <v>59</v>
      </c>
      <c r="C15" s="8" t="s">
        <v>50</v>
      </c>
      <c r="D15" s="2">
        <v>41</v>
      </c>
      <c r="E15" s="2">
        <v>134</v>
      </c>
      <c r="F15" s="2">
        <v>0</v>
      </c>
      <c r="G15" s="2">
        <f t="shared" si="0"/>
        <v>175</v>
      </c>
      <c r="H15" s="2">
        <v>11</v>
      </c>
      <c r="I15" t="s">
        <v>11</v>
      </c>
    </row>
    <row r="16" spans="1:9" x14ac:dyDescent="0.25">
      <c r="A16" s="2" t="s">
        <v>115</v>
      </c>
      <c r="B16" s="2" t="s">
        <v>59</v>
      </c>
      <c r="C16" s="16" t="s">
        <v>108</v>
      </c>
      <c r="D16" s="2">
        <v>38</v>
      </c>
      <c r="E16" s="2">
        <v>108</v>
      </c>
      <c r="F16" s="2">
        <v>12</v>
      </c>
      <c r="G16" s="2">
        <f t="shared" si="0"/>
        <v>158</v>
      </c>
      <c r="H16" s="2">
        <v>12</v>
      </c>
      <c r="I16" t="s">
        <v>11</v>
      </c>
    </row>
    <row r="17" spans="1:9" x14ac:dyDescent="0.25">
      <c r="A17" s="2" t="s">
        <v>30</v>
      </c>
      <c r="B17" s="2" t="s">
        <v>31</v>
      </c>
      <c r="C17" s="7" t="s">
        <v>17</v>
      </c>
      <c r="D17" s="2">
        <v>39</v>
      </c>
      <c r="E17" s="2">
        <v>72</v>
      </c>
      <c r="F17" s="2">
        <v>42</v>
      </c>
      <c r="G17" s="2">
        <f t="shared" si="0"/>
        <v>153</v>
      </c>
      <c r="H17" s="2">
        <v>13</v>
      </c>
      <c r="I17" t="s">
        <v>11</v>
      </c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t="s">
        <v>11</v>
      </c>
    </row>
    <row r="19" spans="1:9" x14ac:dyDescent="0.25">
      <c r="A19" s="2"/>
      <c r="B19" s="2"/>
      <c r="C19" s="2"/>
      <c r="D19" s="2"/>
      <c r="E19" s="2"/>
      <c r="F19" s="2"/>
      <c r="G19" s="2"/>
      <c r="H19" s="2"/>
    </row>
    <row r="20" spans="1:9" x14ac:dyDescent="0.25">
      <c r="A20" s="2"/>
      <c r="B20" s="2"/>
      <c r="C20" s="2"/>
      <c r="D20" s="2"/>
      <c r="E20" s="2"/>
      <c r="F20" s="2"/>
      <c r="G20" s="2"/>
      <c r="H20" s="2"/>
    </row>
  </sheetData>
  <sortState xmlns:xlrd2="http://schemas.microsoft.com/office/spreadsheetml/2017/richdata2" ref="A5:I17">
    <sortCondition descending="1" ref="G5:G17"/>
  </sortState>
  <pageMargins left="0.7" right="0.7" top="0.78740157499999996" bottom="0.78740157499999996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15BC4-0D8B-4504-8C6E-32CC6285AA55}">
  <dimension ref="A2:I21"/>
  <sheetViews>
    <sheetView workbookViewId="0">
      <selection activeCell="C2" sqref="C2"/>
    </sheetView>
  </sheetViews>
  <sheetFormatPr baseColWidth="10" defaultRowHeight="15" x14ac:dyDescent="0.25"/>
  <cols>
    <col min="1" max="1" width="23" customWidth="1"/>
    <col min="2" max="2" width="23.28515625" customWidth="1"/>
    <col min="3" max="3" width="38.5703125" customWidth="1"/>
    <col min="4" max="4" width="7.5703125" customWidth="1"/>
    <col min="5" max="5" width="7.42578125" customWidth="1"/>
    <col min="6" max="6" width="7.5703125" customWidth="1"/>
    <col min="7" max="7" width="11.5703125" customWidth="1"/>
    <col min="8" max="8" width="7.28515625" customWidth="1"/>
  </cols>
  <sheetData>
    <row r="2" spans="1:9" x14ac:dyDescent="0.25">
      <c r="A2" s="1" t="s">
        <v>0</v>
      </c>
      <c r="C2" s="1" t="s">
        <v>128</v>
      </c>
    </row>
    <row r="4" spans="1:9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</row>
    <row r="5" spans="1:9" x14ac:dyDescent="0.25">
      <c r="A5" s="2" t="s">
        <v>38</v>
      </c>
      <c r="B5" s="2" t="s">
        <v>39</v>
      </c>
      <c r="C5" s="14" t="s">
        <v>14</v>
      </c>
      <c r="D5" s="2">
        <v>57</v>
      </c>
      <c r="E5" s="2">
        <v>435</v>
      </c>
      <c r="F5" s="2">
        <v>14</v>
      </c>
      <c r="G5" s="44">
        <f t="shared" ref="G5:G10" si="0">SUM(D5:F5)</f>
        <v>506</v>
      </c>
      <c r="H5" s="2">
        <v>1</v>
      </c>
      <c r="I5" t="s">
        <v>11</v>
      </c>
    </row>
    <row r="6" spans="1:9" x14ac:dyDescent="0.25">
      <c r="A6" s="2" t="s">
        <v>81</v>
      </c>
      <c r="B6" s="2" t="s">
        <v>82</v>
      </c>
      <c r="C6" s="11" t="s">
        <v>78</v>
      </c>
      <c r="D6" s="2">
        <v>82</v>
      </c>
      <c r="E6" s="2">
        <v>344</v>
      </c>
      <c r="F6" s="2">
        <v>0</v>
      </c>
      <c r="G6" s="45">
        <f t="shared" si="0"/>
        <v>426</v>
      </c>
      <c r="H6" s="2">
        <v>2</v>
      </c>
      <c r="I6" t="s">
        <v>11</v>
      </c>
    </row>
    <row r="7" spans="1:9" x14ac:dyDescent="0.25">
      <c r="A7" s="2" t="s">
        <v>40</v>
      </c>
      <c r="B7" s="2" t="s">
        <v>41</v>
      </c>
      <c r="C7" s="14" t="s">
        <v>14</v>
      </c>
      <c r="D7" s="2">
        <v>68</v>
      </c>
      <c r="E7" s="2">
        <v>151</v>
      </c>
      <c r="F7" s="2">
        <v>14</v>
      </c>
      <c r="G7" s="46">
        <f t="shared" si="0"/>
        <v>233</v>
      </c>
      <c r="H7" s="2">
        <v>3</v>
      </c>
      <c r="I7" t="s">
        <v>11</v>
      </c>
    </row>
    <row r="8" spans="1:9" x14ac:dyDescent="0.25">
      <c r="A8" s="2" t="s">
        <v>109</v>
      </c>
      <c r="B8" s="2" t="s">
        <v>110</v>
      </c>
      <c r="C8" s="16" t="s">
        <v>108</v>
      </c>
      <c r="D8" s="2">
        <v>41</v>
      </c>
      <c r="E8" s="2">
        <v>175</v>
      </c>
      <c r="F8" s="2">
        <v>13</v>
      </c>
      <c r="G8" s="47">
        <f t="shared" si="0"/>
        <v>229</v>
      </c>
      <c r="H8" s="2">
        <v>4</v>
      </c>
      <c r="I8" t="s">
        <v>11</v>
      </c>
    </row>
    <row r="9" spans="1:9" x14ac:dyDescent="0.25">
      <c r="A9" s="2" t="s">
        <v>34</v>
      </c>
      <c r="B9" s="2" t="s">
        <v>35</v>
      </c>
      <c r="C9" s="7" t="s">
        <v>17</v>
      </c>
      <c r="D9" s="2">
        <v>60</v>
      </c>
      <c r="E9" s="2">
        <v>138</v>
      </c>
      <c r="F9" s="2">
        <v>0</v>
      </c>
      <c r="G9" s="2">
        <f t="shared" si="0"/>
        <v>198</v>
      </c>
      <c r="H9" s="2">
        <v>5</v>
      </c>
      <c r="I9" t="s">
        <v>11</v>
      </c>
    </row>
    <row r="10" spans="1:9" x14ac:dyDescent="0.25">
      <c r="A10" s="2" t="s">
        <v>36</v>
      </c>
      <c r="B10" s="2" t="s">
        <v>37</v>
      </c>
      <c r="C10" s="7" t="s">
        <v>17</v>
      </c>
      <c r="D10" s="2">
        <v>32</v>
      </c>
      <c r="E10" s="2">
        <v>-145</v>
      </c>
      <c r="F10" s="2">
        <v>3</v>
      </c>
      <c r="G10" s="2">
        <f t="shared" si="0"/>
        <v>-110</v>
      </c>
      <c r="H10" s="2">
        <v>6</v>
      </c>
      <c r="I10" t="s">
        <v>11</v>
      </c>
    </row>
    <row r="11" spans="1:9" x14ac:dyDescent="0.25">
      <c r="A11" s="2"/>
      <c r="B11" s="2"/>
      <c r="C11" s="2"/>
      <c r="D11" s="2"/>
      <c r="E11" s="2"/>
      <c r="F11" s="2"/>
      <c r="G11" s="2"/>
      <c r="H11" s="2"/>
      <c r="I11" t="s">
        <v>11</v>
      </c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t="s">
        <v>11</v>
      </c>
    </row>
    <row r="13" spans="1:9" x14ac:dyDescent="0.25">
      <c r="A13" s="2"/>
      <c r="B13" s="2"/>
      <c r="C13" s="2"/>
      <c r="D13" s="2"/>
      <c r="E13" s="2"/>
      <c r="F13" s="2"/>
      <c r="G13" s="2"/>
      <c r="H13" s="2"/>
    </row>
    <row r="14" spans="1:9" x14ac:dyDescent="0.25">
      <c r="A14" s="2"/>
      <c r="B14" s="2"/>
      <c r="C14" s="2"/>
      <c r="D14" s="2"/>
      <c r="E14" s="2"/>
      <c r="F14" s="2"/>
      <c r="G14" s="2"/>
      <c r="H14" s="2"/>
    </row>
    <row r="15" spans="1:9" x14ac:dyDescent="0.25">
      <c r="A15" s="2"/>
      <c r="B15" s="2"/>
      <c r="C15" s="2"/>
      <c r="D15" s="2"/>
      <c r="E15" s="2"/>
      <c r="F15" s="2"/>
      <c r="G15" s="2"/>
      <c r="H15" s="2"/>
    </row>
    <row r="16" spans="1:9" x14ac:dyDescent="0.25">
      <c r="A16" s="2"/>
      <c r="B16" s="2"/>
      <c r="C16" s="2"/>
      <c r="D16" s="2"/>
      <c r="E16" s="2"/>
      <c r="F16" s="2"/>
      <c r="G16" s="2"/>
      <c r="H16" s="2"/>
    </row>
    <row r="17" spans="1:8" x14ac:dyDescent="0.25">
      <c r="A17" s="2"/>
      <c r="B17" s="2"/>
      <c r="C17" s="2"/>
      <c r="D17" s="2"/>
      <c r="E17" s="2"/>
      <c r="F17" s="2"/>
      <c r="G17" s="2"/>
      <c r="H17" s="2"/>
    </row>
    <row r="18" spans="1:8" x14ac:dyDescent="0.25">
      <c r="A18" s="2"/>
      <c r="B18" s="2"/>
      <c r="C18" s="2"/>
      <c r="D18" s="2"/>
      <c r="E18" s="2"/>
      <c r="F18" s="2"/>
      <c r="G18" s="2"/>
      <c r="H18" s="2"/>
    </row>
    <row r="19" spans="1:8" x14ac:dyDescent="0.25">
      <c r="A19" s="2"/>
      <c r="B19" s="2"/>
      <c r="C19" s="2"/>
      <c r="D19" s="2"/>
      <c r="E19" s="2"/>
      <c r="F19" s="2"/>
      <c r="G19" s="2"/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 t="s">
        <v>11</v>
      </c>
      <c r="H21" s="2"/>
    </row>
  </sheetData>
  <sortState xmlns:xlrd2="http://schemas.microsoft.com/office/spreadsheetml/2017/richdata2" ref="A5:I11">
    <sortCondition descending="1" ref="G5:G11"/>
  </sortState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AD85B-8438-4764-9C93-ADA398768782}">
  <dimension ref="A1:G32"/>
  <sheetViews>
    <sheetView workbookViewId="0">
      <selection activeCell="H21" sqref="H21"/>
    </sheetView>
  </sheetViews>
  <sheetFormatPr baseColWidth="10" defaultRowHeight="15" x14ac:dyDescent="0.25"/>
  <cols>
    <col min="1" max="1" width="23.28515625" customWidth="1"/>
    <col min="2" max="2" width="23" customWidth="1"/>
    <col min="3" max="3" width="45.5703125" customWidth="1"/>
  </cols>
  <sheetData>
    <row r="1" spans="1:7" x14ac:dyDescent="0.25">
      <c r="A1" s="1" t="s">
        <v>0</v>
      </c>
      <c r="C1" s="1" t="s">
        <v>126</v>
      </c>
    </row>
    <row r="2" spans="1:7" ht="15.75" thickBot="1" x14ac:dyDescent="0.3"/>
    <row r="3" spans="1:7" ht="15.75" thickBot="1" x14ac:dyDescent="0.3">
      <c r="A3" s="4" t="s">
        <v>3</v>
      </c>
      <c r="B3" s="5" t="s">
        <v>1</v>
      </c>
      <c r="C3" s="5" t="s">
        <v>2</v>
      </c>
      <c r="D3" s="5" t="s">
        <v>9</v>
      </c>
      <c r="E3" s="5" t="s">
        <v>10</v>
      </c>
      <c r="F3" s="6" t="s">
        <v>8</v>
      </c>
    </row>
    <row r="4" spans="1:7" x14ac:dyDescent="0.25">
      <c r="A4" s="18" t="s">
        <v>109</v>
      </c>
      <c r="B4" s="19" t="s">
        <v>117</v>
      </c>
      <c r="C4" s="20" t="s">
        <v>108</v>
      </c>
      <c r="D4" s="19">
        <v>229</v>
      </c>
      <c r="E4" s="19"/>
      <c r="F4" s="19"/>
    </row>
    <row r="5" spans="1:7" x14ac:dyDescent="0.25">
      <c r="A5" s="21" t="s">
        <v>113</v>
      </c>
      <c r="B5" s="2" t="s">
        <v>118</v>
      </c>
      <c r="C5" s="16" t="s">
        <v>108</v>
      </c>
      <c r="D5" s="2">
        <v>620</v>
      </c>
      <c r="E5" s="2"/>
      <c r="F5" s="2"/>
    </row>
    <row r="6" spans="1:7" ht="15.75" thickBot="1" x14ac:dyDescent="0.3">
      <c r="A6" s="22" t="s">
        <v>111</v>
      </c>
      <c r="B6" s="23" t="s">
        <v>112</v>
      </c>
      <c r="C6" s="24" t="s">
        <v>108</v>
      </c>
      <c r="D6" s="23">
        <v>260</v>
      </c>
      <c r="E6" s="23">
        <v>1109</v>
      </c>
      <c r="F6" s="23">
        <v>8</v>
      </c>
      <c r="G6" t="s">
        <v>11</v>
      </c>
    </row>
    <row r="7" spans="1:7" x14ac:dyDescent="0.25">
      <c r="A7" s="2" t="s">
        <v>102</v>
      </c>
      <c r="B7" s="2" t="s">
        <v>103</v>
      </c>
      <c r="C7" s="25" t="s">
        <v>78</v>
      </c>
      <c r="D7" s="19">
        <v>25</v>
      </c>
      <c r="E7" s="19"/>
      <c r="F7" s="19"/>
    </row>
    <row r="8" spans="1:7" x14ac:dyDescent="0.25">
      <c r="A8" s="2" t="s">
        <v>81</v>
      </c>
      <c r="B8" s="2" t="s">
        <v>82</v>
      </c>
      <c r="C8" s="11" t="s">
        <v>78</v>
      </c>
      <c r="D8" s="2">
        <v>426</v>
      </c>
      <c r="E8" s="2"/>
      <c r="F8" s="2"/>
    </row>
    <row r="9" spans="1:7" ht="15.75" thickBot="1" x14ac:dyDescent="0.3">
      <c r="A9" s="2" t="s">
        <v>79</v>
      </c>
      <c r="B9" s="2" t="s">
        <v>80</v>
      </c>
      <c r="C9" s="26" t="s">
        <v>78</v>
      </c>
      <c r="D9" s="23">
        <v>198</v>
      </c>
      <c r="E9" s="23">
        <v>649</v>
      </c>
      <c r="F9" s="23">
        <v>9</v>
      </c>
      <c r="G9" t="s">
        <v>11</v>
      </c>
    </row>
    <row r="10" spans="1:7" x14ac:dyDescent="0.25">
      <c r="A10" s="2" t="s">
        <v>42</v>
      </c>
      <c r="B10" s="2" t="s">
        <v>43</v>
      </c>
      <c r="C10" s="27" t="s">
        <v>14</v>
      </c>
      <c r="D10" s="19">
        <v>717</v>
      </c>
      <c r="E10" s="19"/>
      <c r="F10" s="19"/>
    </row>
    <row r="11" spans="1:7" x14ac:dyDescent="0.25">
      <c r="A11" s="2" t="s">
        <v>22</v>
      </c>
      <c r="B11" s="2" t="s">
        <v>23</v>
      </c>
      <c r="C11" s="14" t="s">
        <v>14</v>
      </c>
      <c r="D11" s="2">
        <v>970</v>
      </c>
      <c r="E11" s="2"/>
      <c r="F11" s="2"/>
    </row>
    <row r="12" spans="1:7" ht="15.75" thickBot="1" x14ac:dyDescent="0.3">
      <c r="A12" s="22" t="s">
        <v>18</v>
      </c>
      <c r="B12" s="23" t="s">
        <v>19</v>
      </c>
      <c r="C12" s="28" t="s">
        <v>14</v>
      </c>
      <c r="D12" s="23">
        <v>601</v>
      </c>
      <c r="E12" s="23">
        <v>2288</v>
      </c>
      <c r="F12" s="42">
        <v>2</v>
      </c>
      <c r="G12" t="s">
        <v>11</v>
      </c>
    </row>
    <row r="13" spans="1:7" x14ac:dyDescent="0.25">
      <c r="A13" s="18" t="s">
        <v>83</v>
      </c>
      <c r="B13" s="19" t="s">
        <v>84</v>
      </c>
      <c r="C13" s="29" t="s">
        <v>17</v>
      </c>
      <c r="D13" s="19">
        <v>838</v>
      </c>
      <c r="E13" s="19"/>
      <c r="F13" s="19"/>
    </row>
    <row r="14" spans="1:7" x14ac:dyDescent="0.25">
      <c r="A14" s="21" t="s">
        <v>15</v>
      </c>
      <c r="B14" s="2" t="s">
        <v>16</v>
      </c>
      <c r="C14" s="7" t="s">
        <v>17</v>
      </c>
      <c r="D14" s="2">
        <v>734</v>
      </c>
      <c r="E14" s="2"/>
      <c r="F14" s="2"/>
    </row>
    <row r="15" spans="1:7" ht="15.75" thickBot="1" x14ac:dyDescent="0.3">
      <c r="A15" s="22" t="s">
        <v>119</v>
      </c>
      <c r="B15" s="23" t="s">
        <v>25</v>
      </c>
      <c r="C15" s="30" t="s">
        <v>17</v>
      </c>
      <c r="D15" s="23">
        <v>884</v>
      </c>
      <c r="E15" s="23">
        <v>2456</v>
      </c>
      <c r="F15" s="41">
        <v>1</v>
      </c>
      <c r="G15" t="s">
        <v>11</v>
      </c>
    </row>
    <row r="16" spans="1:7" x14ac:dyDescent="0.25">
      <c r="A16" s="18" t="s">
        <v>54</v>
      </c>
      <c r="B16" s="19" t="s">
        <v>55</v>
      </c>
      <c r="C16" s="31" t="s">
        <v>50</v>
      </c>
      <c r="D16" s="19">
        <v>920</v>
      </c>
      <c r="E16" s="19"/>
      <c r="F16" s="19"/>
    </row>
    <row r="17" spans="1:7" x14ac:dyDescent="0.25">
      <c r="A17" s="21" t="s">
        <v>53</v>
      </c>
      <c r="B17" s="2" t="s">
        <v>47</v>
      </c>
      <c r="C17" s="8" t="s">
        <v>50</v>
      </c>
      <c r="D17" s="2">
        <v>696</v>
      </c>
      <c r="E17" s="2"/>
      <c r="F17" s="2"/>
    </row>
    <row r="18" spans="1:7" ht="15.75" thickBot="1" x14ac:dyDescent="0.3">
      <c r="A18" s="22" t="s">
        <v>56</v>
      </c>
      <c r="B18" s="23" t="s">
        <v>57</v>
      </c>
      <c r="C18" s="32" t="s">
        <v>50</v>
      </c>
      <c r="D18" s="23">
        <v>579</v>
      </c>
      <c r="E18" s="23">
        <v>2195</v>
      </c>
      <c r="F18" s="43">
        <v>3</v>
      </c>
      <c r="G18" t="s">
        <v>11</v>
      </c>
    </row>
    <row r="19" spans="1:7" x14ac:dyDescent="0.25">
      <c r="A19" s="18" t="s">
        <v>95</v>
      </c>
      <c r="B19" s="19" t="s">
        <v>96</v>
      </c>
      <c r="C19" s="33" t="s">
        <v>94</v>
      </c>
      <c r="D19" s="19">
        <v>631</v>
      </c>
      <c r="E19" s="19"/>
      <c r="F19" s="19"/>
    </row>
    <row r="20" spans="1:7" x14ac:dyDescent="0.25">
      <c r="A20" s="21" t="s">
        <v>100</v>
      </c>
      <c r="B20" s="2" t="s">
        <v>101</v>
      </c>
      <c r="C20" s="13" t="s">
        <v>94</v>
      </c>
      <c r="D20" s="2">
        <v>404</v>
      </c>
      <c r="E20" s="2"/>
      <c r="F20" s="2"/>
    </row>
    <row r="21" spans="1:7" ht="15.75" thickBot="1" x14ac:dyDescent="0.3">
      <c r="A21" s="22" t="s">
        <v>99</v>
      </c>
      <c r="B21" s="23" t="s">
        <v>31</v>
      </c>
      <c r="C21" s="34" t="s">
        <v>94</v>
      </c>
      <c r="D21" s="23">
        <v>412</v>
      </c>
      <c r="E21" s="23">
        <v>1447</v>
      </c>
      <c r="F21" s="48">
        <v>7</v>
      </c>
      <c r="G21" t="s">
        <v>11</v>
      </c>
    </row>
    <row r="22" spans="1:7" x14ac:dyDescent="0.25">
      <c r="A22" s="18" t="s">
        <v>92</v>
      </c>
      <c r="B22" s="19" t="s">
        <v>93</v>
      </c>
      <c r="C22" s="35" t="s">
        <v>89</v>
      </c>
      <c r="D22" s="19">
        <v>623</v>
      </c>
      <c r="E22" s="19"/>
      <c r="F22" s="19"/>
    </row>
    <row r="23" spans="1:7" x14ac:dyDescent="0.25">
      <c r="A23" s="21" t="s">
        <v>120</v>
      </c>
      <c r="B23" s="2" t="s">
        <v>91</v>
      </c>
      <c r="C23" s="12" t="s">
        <v>89</v>
      </c>
      <c r="D23" s="2">
        <v>675</v>
      </c>
      <c r="E23" s="2"/>
      <c r="F23" s="2"/>
    </row>
    <row r="24" spans="1:7" ht="15.75" thickBot="1" x14ac:dyDescent="0.3">
      <c r="A24" s="22" t="s">
        <v>87</v>
      </c>
      <c r="B24" s="23" t="s">
        <v>88</v>
      </c>
      <c r="C24" s="36" t="s">
        <v>89</v>
      </c>
      <c r="D24" s="23">
        <v>606</v>
      </c>
      <c r="E24" s="23">
        <v>1904</v>
      </c>
      <c r="F24" s="49">
        <v>4</v>
      </c>
      <c r="G24" t="s">
        <v>11</v>
      </c>
    </row>
    <row r="25" spans="1:7" x14ac:dyDescent="0.25">
      <c r="A25" s="18" t="s">
        <v>63</v>
      </c>
      <c r="B25" s="19" t="s">
        <v>61</v>
      </c>
      <c r="C25" s="37" t="s">
        <v>62</v>
      </c>
      <c r="D25" s="19">
        <v>592</v>
      </c>
      <c r="E25" s="19"/>
      <c r="F25" s="19"/>
    </row>
    <row r="26" spans="1:7" x14ac:dyDescent="0.25">
      <c r="A26" s="21" t="s">
        <v>63</v>
      </c>
      <c r="B26" s="2" t="s">
        <v>64</v>
      </c>
      <c r="C26" s="9" t="s">
        <v>62</v>
      </c>
      <c r="D26" s="2">
        <v>637</v>
      </c>
      <c r="E26" s="2"/>
      <c r="F26" s="2"/>
    </row>
    <row r="27" spans="1:7" ht="15.75" thickBot="1" x14ac:dyDescent="0.3">
      <c r="A27" s="22" t="s">
        <v>65</v>
      </c>
      <c r="B27" s="23" t="s">
        <v>66</v>
      </c>
      <c r="C27" s="38" t="s">
        <v>62</v>
      </c>
      <c r="D27" s="23">
        <v>249</v>
      </c>
      <c r="E27" s="23">
        <v>1478</v>
      </c>
      <c r="F27" s="48">
        <v>6</v>
      </c>
      <c r="G27" t="s">
        <v>11</v>
      </c>
    </row>
    <row r="28" spans="1:7" x14ac:dyDescent="0.25">
      <c r="A28" s="18" t="s">
        <v>71</v>
      </c>
      <c r="B28" s="19" t="s">
        <v>121</v>
      </c>
      <c r="C28" s="39" t="s">
        <v>69</v>
      </c>
      <c r="D28" s="19">
        <v>524</v>
      </c>
      <c r="E28" s="19"/>
      <c r="F28" s="19"/>
    </row>
    <row r="29" spans="1:7" x14ac:dyDescent="0.25">
      <c r="A29" s="21" t="s">
        <v>74</v>
      </c>
      <c r="B29" s="2" t="s">
        <v>75</v>
      </c>
      <c r="C29" s="10" t="s">
        <v>69</v>
      </c>
      <c r="D29" s="2">
        <v>866</v>
      </c>
      <c r="E29" s="2"/>
      <c r="F29" s="2"/>
    </row>
    <row r="30" spans="1:7" ht="15.75" thickBot="1" x14ac:dyDescent="0.3">
      <c r="A30" s="22" t="s">
        <v>70</v>
      </c>
      <c r="B30" s="23" t="s">
        <v>33</v>
      </c>
      <c r="C30" s="40" t="s">
        <v>69</v>
      </c>
      <c r="D30" s="23">
        <v>399</v>
      </c>
      <c r="E30" s="23">
        <v>1789</v>
      </c>
      <c r="F30" s="48">
        <v>5</v>
      </c>
      <c r="G30" t="s">
        <v>11</v>
      </c>
    </row>
    <row r="31" spans="1:7" x14ac:dyDescent="0.25">
      <c r="D31" t="s">
        <v>11</v>
      </c>
      <c r="G31" t="s">
        <v>11</v>
      </c>
    </row>
    <row r="32" spans="1:7" x14ac:dyDescent="0.25">
      <c r="G32" t="s">
        <v>11</v>
      </c>
    </row>
  </sheetData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Damen I 18-30</vt:lpstr>
      <vt:lpstr>Damen II 31-40</vt:lpstr>
      <vt:lpstr>Damen III 41-50</vt:lpstr>
      <vt:lpstr>Damen IV 51-60</vt:lpstr>
      <vt:lpstr>Damen V 61-70</vt:lpstr>
      <vt:lpstr>Damen VI ab 71</vt:lpstr>
      <vt:lpstr>Mannschaft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Wendt</dc:creator>
  <cp:lastModifiedBy>Anita Wendt</cp:lastModifiedBy>
  <cp:lastPrinted>2025-09-01T08:46:24Z</cp:lastPrinted>
  <dcterms:created xsi:type="dcterms:W3CDTF">2025-09-01T08:35:06Z</dcterms:created>
  <dcterms:modified xsi:type="dcterms:W3CDTF">2026-03-02T12:32:05Z</dcterms:modified>
</cp:coreProperties>
</file>